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ocalafl.org\PRO\SC\COO_Procurement_Staff\Bid Documents - Secured Active Solicitations\ITB PWD 240103 Ground Maintenance Northeast Mowing\"/>
    </mc:Choice>
  </mc:AlternateContent>
  <xr:revisionPtr revIDLastSave="0" documentId="13_ncr:1_{36B4A6A5-5041-4916-A7FD-4D89810D95B4}" xr6:coauthVersionLast="46" xr6:coauthVersionMax="46" xr10:uidLastSave="{00000000-0000-0000-0000-000000000000}"/>
  <bookViews>
    <workbookView xWindow="-120" yWindow="-120" windowWidth="29040" windowHeight="15720" xr2:uid="{912CD390-ABA7-4876-8BA3-4E73DAAA1408}"/>
  </bookViews>
  <sheets>
    <sheet name="Exhibit 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1" l="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10" i="1"/>
  <c r="H73" i="1" l="1"/>
  <c r="H74" i="1" l="1"/>
  <c r="I73" i="1"/>
  <c r="I74" i="1" s="1"/>
</calcChain>
</file>

<file path=xl/sharedStrings.xml><?xml version="1.0" encoding="utf-8"?>
<sst xmlns="http://schemas.openxmlformats.org/spreadsheetml/2006/main" count="142" uniqueCount="80">
  <si>
    <r>
      <rPr>
        <b/>
        <sz val="12"/>
        <color rgb="FFFFFFFF"/>
        <rFont val="Gadugi"/>
        <family val="2"/>
      </rPr>
      <t>ITEM</t>
    </r>
  </si>
  <si>
    <r>
      <rPr>
        <b/>
        <sz val="12"/>
        <color rgb="FFFFFFFF"/>
        <rFont val="Gadugi"/>
        <family val="2"/>
      </rPr>
      <t>DESCRIPTION</t>
    </r>
  </si>
  <si>
    <r>
      <rPr>
        <b/>
        <sz val="12"/>
        <color rgb="FFFFFFFF"/>
        <rFont val="Gadugi"/>
        <family val="2"/>
      </rPr>
      <t>UOM</t>
    </r>
  </si>
  <si>
    <t>Each</t>
  </si>
  <si>
    <t>Bidder name</t>
  </si>
  <si>
    <t>Bidder Location</t>
  </si>
  <si>
    <t>ENTER COMPANY NAME HERE</t>
  </si>
  <si>
    <t>ENTER OFFICE LOCATION HERE</t>
  </si>
  <si>
    <t>TOTAL BID AMOUNT: 2-YEAR CONTRACT TERM</t>
  </si>
  <si>
    <t>Section A</t>
  </si>
  <si>
    <t>Cuts Per Year</t>
  </si>
  <si>
    <t>ANNUAL CUTS AMOUNT</t>
  </si>
  <si>
    <t xml:space="preserve"> Cost Per Cut</t>
  </si>
  <si>
    <t>PUBLIC WORK DEPARTMENT GROUNDS MAINTENACE</t>
  </si>
  <si>
    <t>CONTRACT# PWD/240103</t>
  </si>
  <si>
    <t>NE 21st Street from NE 36th Avenue east to State Road 40, part of NE 46 Ave to Hwy 40.</t>
  </si>
  <si>
    <t>NE 42nd Ave from NE 21st St to SR 40 mowing ROW next to the tree line and fence line includes mowing ROW behind utility poles.</t>
  </si>
  <si>
    <t>NE 17th Pl from NE 36th Ave to 42nd Avenue includes ROW mowing next to the fence line, mowing ROW behind Utility poles, and fire hydrants</t>
  </si>
  <si>
    <t xml:space="preserve">NE 36th Ave north from E Fort King St to North City Limits Sign. City limits sign is near NE 35 St. Clean sidewalk, remove weeds, edge. Clean fence near Hwy 492 north side of road, cut vines/weeds back frrom r.o.w.                                                    NE 36 Ave. 2100 blk to 2400 Blk. No mowing inside CSX right of way. Map provided. Weed control around light poles, guardrails &amp; concrete walls. NE 36 Ave Bridge mowing right of way including ALL edging of sidewalk/curb. Weed control in sidewalk. Center medial mowing/edging. All access roads to the CSX right of way. Incuded access roads - Access RD SW, Access RD SE, Access RD SE/ NE 21 St. No mowing inside CSX right of way. Map attached for the two city lot mowing part of NE 36 Ave right of way. On NE 36 Ave south end the right of way is larger on the east/west side.  mowing inside/outside fence area, Includes mowing ROW behind utility poles, and fire hydrants. </t>
  </si>
  <si>
    <t>NE 36 Ave between NE 21 St &amp; 24 St. bridge embankment.  Mowing from top of embankment to the retention top. No mowing inside CSX right of way.  Weed control around light poles, guardrails &amp; concrete walls</t>
  </si>
  <si>
    <t>NE 44th Avenue from NE 7th Street to E Fort King St</t>
  </si>
  <si>
    <t>NE 24th Street from NE 36th Avenue to NE 8 Ave.</t>
  </si>
  <si>
    <t>NE 24th Street and NE 25th Ave. (west of Fire Station #5 and behind the Electric Substation) Only part of the parcel 24570-000-00.</t>
  </si>
  <si>
    <t>NE 25th Ave from to State Road 40 to North City Limits Sign. City
limits sign is between NE 28 St &amp; NE 35 St.</t>
  </si>
  <si>
    <t>NE 10th St from NE 25th Ave to NE 28th Ave, includes ROW mowing next to fence line mowing ROW behind utility poles</t>
  </si>
  <si>
    <t>NE 3rd Street from Hwy 40 to NE Osceola Avenue. This location starts at Hwy 40 near NE 30 Ave.</t>
  </si>
  <si>
    <t>NE 28 Ave from Hwy 492 to NE 3 St.</t>
  </si>
  <si>
    <t>NE 7 St. from NE 25 Ave to NE 30 Ave</t>
  </si>
  <si>
    <t>NE 28th Ave from E. Fort King St to E. State Road 40</t>
  </si>
  <si>
    <t>NE 2nd Pl from NE 31th Ave from NE 32nd Avenue. Next to the Golf Course to the cable line, north side.</t>
  </si>
  <si>
    <t>NE 32 Ave from NE 2 Pl to Ft. King next to the Tennis Center. Mow to the cable line next to the Golf Course.</t>
  </si>
  <si>
    <t>NE 17th Ave from NE 3rd St to NE 14th St,- Ft King Middle School</t>
  </si>
  <si>
    <t xml:space="preserve">NE 12 Ave between Hwy 40 &amp; 492 (NE 14 St ) mowing all of the right of way weed control in the sidewalk,edging,weedeating </t>
  </si>
  <si>
    <t>NE 7th Street and NE 11th Avenue</t>
  </si>
  <si>
    <t>NE 7th Street and NE 12th Avenue</t>
  </si>
  <si>
    <t>NE 9th St and NE 11th Avenue</t>
  </si>
  <si>
    <t>NE 12th Circle &amp; NE 13 Ave, NE 13th Cir &amp; NE 13 Ave. Center
Median Circle. Two locations.</t>
  </si>
  <si>
    <t>NE 11th Circle and NE 13th Ave - east &amp; west - two locations.
Center Median Circle.</t>
  </si>
  <si>
    <t>NE 12th Dr. &amp; NE 12 Ct. Center Median Circle.</t>
  </si>
  <si>
    <t>NE 8th Ave south of Hwy 492. , next to railroad. Parcel 26358-000-00 including the northeast bridge embankment.</t>
  </si>
  <si>
    <t>NE 8th Avenue from NE 14th Street to State Road 40, sidewalk edge, mowing, weed control.</t>
  </si>
  <si>
    <t>NE 5th Street and NE 9th Avenue</t>
  </si>
  <si>
    <t>NE Sanchez Avenue from E State Road 40 to NE 3rd Street</t>
  </si>
  <si>
    <t>NE Tuscawilla Avenue from NE 2nd Street to NE 3rd Street</t>
  </si>
  <si>
    <t>NE 5th Street from NE 1st Avenue to NE Watula Ave</t>
  </si>
  <si>
    <t>NE 19th Avenue from NE 14th Street to NE 24th Street</t>
  </si>
  <si>
    <t>NE 10th St from NE 25th Ave to NE 28th Ave, includes ROW mowing next to fence line, mowing ROW behind utility poles</t>
  </si>
  <si>
    <t>NE 2 Ave and NE 16 St. Parcel  # 26151-000-00 mowing up to tree line, and fence line.Includes mowing ROW behind utility poles, and fire hydrants.</t>
  </si>
  <si>
    <t>NE 2nd Ave from NE 14th St ditch line both sides of NE Old Jacksonville Rd</t>
  </si>
  <si>
    <t>NE 19th Street from NE 2nd Avenue to NE Jacksonville Rd</t>
  </si>
  <si>
    <t>NE 25th Street from 200A to dead end (besides Jade Lounge).</t>
  </si>
  <si>
    <t>NE 28th Street from the dead end east of NE 25th Avenue to NW 1 Ave at Vangaurd High School</t>
  </si>
  <si>
    <t xml:space="preserve">Alleyway Between NE 5th and NE 6 st From NE 12 ave to NE 9 ave </t>
  </si>
  <si>
    <t xml:space="preserve">Alleyway Between NE 10 ave and NE 11 AVE from NE 2 st to NE 3 st </t>
  </si>
  <si>
    <t>Alleyway Between NE  6 st and NE 7 st from NE 12 ave to NE 9 ave</t>
  </si>
  <si>
    <t>Alleyway Between NE 7 st and NE 8 st from NE 12 ave to  NE 11 ave</t>
  </si>
  <si>
    <t>Alleyway Between NE 8 st and NE 9 st from NE 12 ave to  NE 11 ave</t>
  </si>
  <si>
    <t>Alleyway Between NE 9 st and  NE 10 st from NE 12 ave to NE 11 ave</t>
  </si>
  <si>
    <t>Alleyway Between NE 11st and NE 12 st from NE 12 ave  to NE 10 ave</t>
  </si>
  <si>
    <t xml:space="preserve">Alleyway Between NE 12 st and NE 13 st from NE 12 ave to NE 10 ave </t>
  </si>
  <si>
    <t>Alleyway Between NE 13 st and NE 14 st from NE 12 ave to NE 10 ave</t>
  </si>
  <si>
    <t>Alleyway Between NE 10 ave and 11 ave from NE 10 st to NE 11 st</t>
  </si>
  <si>
    <t xml:space="preserve">Alleyway Between NE 8 ave and  NE 9 ave from NE 3 st to NE 6 st </t>
  </si>
  <si>
    <t xml:space="preserve">Alleyway Between NE 14 st and NE 15 st from NE 14 ave to NE 12 ave </t>
  </si>
  <si>
    <t xml:space="preserve">Alleyway Between NE 15 st and NE 16 st from NE 13 ave to NE  14 ave </t>
  </si>
  <si>
    <r>
      <rPr>
        <b/>
        <sz val="12"/>
        <rFont val="Calibri"/>
        <family val="2"/>
        <scheme val="minor"/>
      </rPr>
      <t xml:space="preserve">Osceola Ave / Walking Trail </t>
    </r>
    <r>
      <rPr>
        <sz val="12"/>
        <rFont val="Calibri"/>
        <family val="2"/>
        <scheme val="minor"/>
      </rPr>
      <t>mowing weed control starting at NE 14 St to NE 9 St. Southwest corner at Hwy 492 &amp; Osceola Ave. The next section starts  at NE 5 St. to Hwy 40. mowing next to the fence line, includes mowing ROW behind utility poles and fire hydrants. mowing up to the wall at Jim Walton's building. Spraying sidewalk for weed control. Weed control on the stone decorative wall between NE 3 St &amp; NE 5 St.</t>
    </r>
  </si>
  <si>
    <r>
      <rPr>
        <b/>
        <sz val="12"/>
        <rFont val="Calibri"/>
        <family val="2"/>
        <scheme val="minor"/>
      </rPr>
      <t>NE 1st Ave</t>
    </r>
    <r>
      <rPr>
        <sz val="12"/>
        <rFont val="Calibri"/>
        <family val="2"/>
        <scheme val="minor"/>
      </rPr>
      <t xml:space="preserve"> from State Road 40 to NE 5th Street north to the R&amp;R Tracks.</t>
    </r>
  </si>
  <si>
    <r>
      <rPr>
        <b/>
        <sz val="12"/>
        <rFont val="Calibri"/>
        <family val="2"/>
        <scheme val="minor"/>
      </rPr>
      <t>N. Magnolia Ave</t>
    </r>
    <r>
      <rPr>
        <sz val="12"/>
        <rFont val="Calibri"/>
        <family val="2"/>
        <scheme val="minor"/>
      </rPr>
      <t xml:space="preserve"> from State Road 40 to NE 5 St north to the R&amp;R Tracks.</t>
    </r>
  </si>
  <si>
    <r>
      <rPr>
        <b/>
        <sz val="12"/>
        <rFont val="Calibri"/>
        <family val="2"/>
        <scheme val="minor"/>
      </rPr>
      <t>N Magnolia Ave</t>
    </r>
    <r>
      <rPr>
        <sz val="12"/>
        <rFont val="Calibri"/>
        <family val="2"/>
        <scheme val="minor"/>
      </rPr>
      <t xml:space="preserve"> from NE 5th Street to 1628 N. Magnolia Ave.</t>
    </r>
  </si>
  <si>
    <r>
      <rPr>
        <sz val="12"/>
        <rFont val="Calibri"/>
        <family val="2"/>
        <scheme val="minor"/>
      </rPr>
      <t>NE 17th Road from NE 14th Street to NE 14th Avenue - Hurricane
Battery</t>
    </r>
  </si>
  <si>
    <r>
      <rPr>
        <sz val="12"/>
        <rFont val="Calibri"/>
        <family val="2"/>
        <scheme val="minor"/>
      </rPr>
      <t>NE 18th Pl from NE 19th Ave headed East of dead end street next to fence
line, includes mowing ROW behind utility poles and fire hydrants</t>
    </r>
  </si>
  <si>
    <r>
      <rPr>
        <sz val="12"/>
        <rFont val="Calibri"/>
        <family val="2"/>
        <scheme val="minor"/>
      </rPr>
      <t>NE 14th Street from NE 8th Avenue to N Magnolia Avenue, clean &amp;
edge all sidewalk.</t>
    </r>
  </si>
  <si>
    <r>
      <rPr>
        <sz val="12"/>
        <rFont val="Calibri"/>
        <family val="2"/>
        <scheme val="minor"/>
      </rPr>
      <t>NE 8th Ave from NE 14 Street to NE 24 Street include mowing ROW behind
utility poles and fire hydrants, edge sidewalk.</t>
    </r>
  </si>
  <si>
    <r>
      <rPr>
        <b/>
        <sz val="12"/>
        <color rgb="FF000000"/>
        <rFont val="Calibri"/>
        <family val="2"/>
        <scheme val="minor"/>
      </rPr>
      <t>Anthony Industial Park</t>
    </r>
    <r>
      <rPr>
        <sz val="12"/>
        <color rgb="FF000000"/>
        <rFont val="Calibri"/>
        <family val="2"/>
        <scheme val="minor"/>
      </rPr>
      <t xml:space="preserve"> - NE 16 St from NE 8 Ave to NE 17 Pl. also median.</t>
    </r>
  </si>
  <si>
    <r>
      <rPr>
        <b/>
        <sz val="12"/>
        <rFont val="Calibri"/>
        <family val="2"/>
        <scheme val="minor"/>
      </rPr>
      <t>The North Magnolia Business District</t>
    </r>
    <r>
      <rPr>
        <sz val="12"/>
        <rFont val="Calibri"/>
        <family val="2"/>
        <scheme val="minor"/>
      </rPr>
      <t xml:space="preserve">. NE Jacksonville Rd - from NE 20 St to N. Magnolia Ave. This is the small section northeast of Magnolia Ave &amp; 17 Pl. </t>
    </r>
  </si>
  <si>
    <r>
      <t xml:space="preserve">Next to the </t>
    </r>
    <r>
      <rPr>
        <b/>
        <sz val="12"/>
        <rFont val="Calibri"/>
        <family val="2"/>
        <scheme val="minor"/>
      </rPr>
      <t>Jewish Cemetery</t>
    </r>
    <r>
      <rPr>
        <sz val="12"/>
        <rFont val="Calibri"/>
        <family val="2"/>
        <scheme val="minor"/>
      </rPr>
      <t xml:space="preserve">. 23 NE 13 St. Parcel Number 26298-000-00 </t>
    </r>
  </si>
  <si>
    <r>
      <t xml:space="preserve">South of the </t>
    </r>
    <r>
      <rPr>
        <b/>
        <sz val="12"/>
        <rFont val="Calibri"/>
        <family val="2"/>
        <scheme val="minor"/>
      </rPr>
      <t>Jewish Cemetery</t>
    </r>
    <r>
      <rPr>
        <sz val="12"/>
        <rFont val="Calibri"/>
        <family val="2"/>
        <scheme val="minor"/>
      </rPr>
      <t xml:space="preserve"> 1317 N. Magnolia Ave Parcel Number 26297-000-00</t>
    </r>
  </si>
  <si>
    <t>NE 2nd Street from NE Osceola Avenue to NE 25th Avenue. Mow two medians NE 2 St between NE 14 Ave &amp; 13 Ave.</t>
  </si>
  <si>
    <t xml:space="preserve"> EXHIBIT B - PRICE PROPOSAL                                                           </t>
  </si>
  <si>
    <t>EXTENDED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</si>
</sst>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b/>
      <sz val="12"/>
      <name val="Gadugi"/>
      <family val="2"/>
    </font>
    <font>
      <b/>
      <sz val="12"/>
      <color rgb="FFFFFFFF"/>
      <name val="Gadugi"/>
      <family val="2"/>
    </font>
    <font>
      <sz val="12"/>
      <color rgb="FF000000"/>
      <name val="Gadugi"/>
      <family val="2"/>
    </font>
    <font>
      <sz val="12"/>
      <name val="Gadugi"/>
      <family val="2"/>
    </font>
    <font>
      <sz val="12"/>
      <color theme="1"/>
      <name val="Gadugi"/>
      <family val="2"/>
    </font>
    <font>
      <b/>
      <sz val="12"/>
      <color theme="0"/>
      <name val="Gadugi"/>
      <family val="2"/>
    </font>
    <font>
      <sz val="11"/>
      <color theme="1"/>
      <name val="Calibri"/>
      <family val="2"/>
      <scheme val="minor"/>
    </font>
    <font>
      <sz val="11"/>
      <color rgb="FF006100"/>
      <name val="Calibri"/>
      <family val="2"/>
      <scheme val="minor"/>
    </font>
    <font>
      <sz val="10.5"/>
      <color theme="1"/>
      <name val="Gadugi"/>
      <family val="2"/>
    </font>
    <font>
      <b/>
      <sz val="14"/>
      <color theme="0"/>
      <name val="Gadugi"/>
      <family val="2"/>
    </font>
    <font>
      <b/>
      <sz val="14"/>
      <name val="Gadugi"/>
      <family val="2"/>
    </font>
    <font>
      <b/>
      <sz val="16"/>
      <color theme="1"/>
      <name val="Gadugi"/>
      <family val="2"/>
    </font>
    <font>
      <b/>
      <sz val="16"/>
      <color theme="0"/>
      <name val="Gadugi"/>
      <family val="2"/>
    </font>
    <font>
      <sz val="11"/>
      <color theme="1"/>
      <name val="Gadugi"/>
      <family val="2"/>
    </font>
    <font>
      <b/>
      <sz val="14"/>
      <color rgb="FF0A9050"/>
      <name val="Gadugi"/>
      <family val="2"/>
    </font>
    <font>
      <b/>
      <sz val="12"/>
      <color rgb="FF000000"/>
      <name val="Gadugi"/>
      <family val="2"/>
    </font>
    <font>
      <b/>
      <sz val="14"/>
      <color rgb="FFFFFFFF"/>
      <name val="Gadugi"/>
      <family val="2"/>
    </font>
    <font>
      <sz val="12"/>
      <name val="Calibri"/>
      <family val="2"/>
      <scheme val="minor"/>
    </font>
    <font>
      <sz val="12"/>
      <color rgb="FF000000"/>
      <name val="Calibri"/>
      <family val="2"/>
      <scheme val="minor"/>
    </font>
    <font>
      <b/>
      <sz val="12"/>
      <name val="Calibri"/>
      <family val="2"/>
      <scheme val="minor"/>
    </font>
    <font>
      <b/>
      <sz val="12"/>
      <color rgb="FF000000"/>
      <name val="Calibri"/>
      <family val="2"/>
      <scheme val="minor"/>
    </font>
    <font>
      <b/>
      <sz val="10.5"/>
      <color theme="0"/>
      <name val="Gadugi"/>
      <family val="2"/>
    </font>
    <font>
      <b/>
      <sz val="12"/>
      <color theme="1"/>
      <name val="Gadugi"/>
      <family val="2"/>
    </font>
  </fonts>
  <fills count="11">
    <fill>
      <patternFill patternType="none"/>
    </fill>
    <fill>
      <patternFill patternType="gray125"/>
    </fill>
    <fill>
      <patternFill patternType="solid">
        <fgColor rgb="FF224F76"/>
      </patternFill>
    </fill>
    <fill>
      <patternFill patternType="solid">
        <fgColor rgb="FFC6EFCE"/>
      </patternFill>
    </fill>
    <fill>
      <patternFill patternType="solid">
        <fgColor rgb="FF234F76"/>
        <bgColor indexed="64"/>
      </patternFill>
    </fill>
    <fill>
      <patternFill patternType="solid">
        <fgColor rgb="FFACD1D8"/>
        <bgColor indexed="64"/>
      </patternFill>
    </fill>
    <fill>
      <patternFill patternType="solid">
        <fgColor theme="0" tint="-4.9989318521683403E-2"/>
        <bgColor indexed="64"/>
      </patternFill>
    </fill>
    <fill>
      <patternFill patternType="solid">
        <fgColor rgb="FFE8F2F4"/>
        <bgColor indexed="64"/>
      </patternFill>
    </fill>
    <fill>
      <patternFill patternType="solid">
        <fgColor rgb="FF94C3CC"/>
        <bgColor indexed="64"/>
      </patternFill>
    </fill>
    <fill>
      <patternFill patternType="solid">
        <fgColor rgb="FF85BAC5"/>
        <bgColor indexed="64"/>
      </patternFill>
    </fill>
    <fill>
      <patternFill patternType="solid">
        <fgColor theme="0"/>
        <bgColor indexed="64"/>
      </patternFill>
    </fill>
  </fills>
  <borders count="4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ck">
        <color rgb="FF234F76"/>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ck">
        <color rgb="FF234F76"/>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4" fontId="7" fillId="0" borderId="0" applyFont="0" applyFill="0" applyBorder="0" applyAlignment="0" applyProtection="0"/>
    <xf numFmtId="0" fontId="8" fillId="3" borderId="0" applyNumberFormat="0" applyBorder="0" applyAlignment="0" applyProtection="0"/>
  </cellStyleXfs>
  <cellXfs count="95">
    <xf numFmtId="0" fontId="0" fillId="0" borderId="0" xfId="0"/>
    <xf numFmtId="44" fontId="11" fillId="8" borderId="8" xfId="1" applyFont="1" applyFill="1" applyBorder="1" applyAlignment="1" applyProtection="1">
      <alignment horizontal="center" vertical="center"/>
    </xf>
    <xf numFmtId="0" fontId="14" fillId="0" borderId="0" xfId="0" applyFont="1"/>
    <xf numFmtId="0" fontId="14" fillId="7" borderId="0" xfId="0" applyFont="1" applyFill="1"/>
    <xf numFmtId="0" fontId="14" fillId="0" borderId="0" xfId="0" applyFont="1" applyAlignment="1">
      <alignment vertical="center"/>
    </xf>
    <xf numFmtId="0" fontId="1"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10" borderId="5" xfId="0" applyFont="1" applyFill="1" applyBorder="1" applyAlignment="1">
      <alignment horizontal="center" vertical="center" wrapText="1"/>
    </xf>
    <xf numFmtId="44" fontId="3" fillId="10" borderId="5" xfId="1" applyNumberFormat="1" applyFont="1" applyFill="1" applyBorder="1" applyAlignment="1">
      <alignment horizontal="center" vertical="center" shrinkToFit="1"/>
    </xf>
    <xf numFmtId="1" fontId="3" fillId="0" borderId="20" xfId="0" applyNumberFormat="1" applyFont="1" applyBorder="1" applyAlignment="1">
      <alignment horizontal="center" vertical="center" shrinkToFit="1"/>
    </xf>
    <xf numFmtId="1" fontId="3" fillId="0" borderId="13" xfId="0" applyNumberFormat="1" applyFont="1" applyBorder="1" applyAlignment="1">
      <alignment horizontal="center" vertical="center" shrinkToFit="1"/>
    </xf>
    <xf numFmtId="1" fontId="3" fillId="0" borderId="5" xfId="0" applyNumberFormat="1" applyFont="1" applyBorder="1" applyAlignment="1">
      <alignment horizontal="center" vertical="center" shrinkToFit="1"/>
    </xf>
    <xf numFmtId="1" fontId="3" fillId="0" borderId="9" xfId="0" applyNumberFormat="1" applyFont="1" applyBorder="1" applyAlignment="1">
      <alignment horizontal="center" vertical="center" shrinkToFit="1"/>
    </xf>
    <xf numFmtId="1" fontId="3" fillId="10" borderId="15" xfId="0" applyNumberFormat="1" applyFont="1" applyFill="1" applyBorder="1" applyAlignment="1">
      <alignment vertical="top" shrinkToFit="1"/>
    </xf>
    <xf numFmtId="0" fontId="22" fillId="4" borderId="30" xfId="0" applyFont="1" applyFill="1" applyBorder="1" applyAlignment="1">
      <alignment horizontal="center" vertical="center"/>
    </xf>
    <xf numFmtId="44" fontId="23" fillId="0" borderId="30" xfId="1" applyFont="1" applyFill="1" applyBorder="1" applyAlignment="1">
      <alignment horizontal="center" vertical="center"/>
    </xf>
    <xf numFmtId="1" fontId="16" fillId="10" borderId="34" xfId="0" applyNumberFormat="1" applyFont="1" applyFill="1" applyBorder="1" applyAlignment="1">
      <alignment vertical="top" shrinkToFit="1"/>
    </xf>
    <xf numFmtId="44" fontId="11" fillId="8" borderId="30" xfId="1" applyFont="1" applyFill="1" applyBorder="1" applyAlignment="1" applyProtection="1">
      <alignment horizontal="center" vertical="center"/>
    </xf>
    <xf numFmtId="44" fontId="10" fillId="4" borderId="40" xfId="1" applyFont="1" applyFill="1" applyBorder="1" applyAlignment="1" applyProtection="1">
      <alignment horizontal="center" vertical="center"/>
    </xf>
    <xf numFmtId="44" fontId="10" fillId="4" borderId="41" xfId="1" applyFont="1" applyFill="1" applyBorder="1" applyAlignment="1" applyProtection="1">
      <alignment horizontal="center" vertical="center"/>
    </xf>
    <xf numFmtId="44" fontId="11" fillId="8" borderId="36" xfId="1" applyFont="1" applyFill="1" applyBorder="1" applyAlignment="1" applyProtection="1">
      <alignment horizontal="right" vertical="center"/>
    </xf>
    <xf numFmtId="44" fontId="11" fillId="8" borderId="11" xfId="1" applyFont="1" applyFill="1" applyBorder="1" applyAlignment="1" applyProtection="1">
      <alignment horizontal="right" vertical="center"/>
    </xf>
    <xf numFmtId="44" fontId="11" fillId="8" borderId="12" xfId="1" applyFont="1" applyFill="1" applyBorder="1" applyAlignment="1" applyProtection="1">
      <alignment horizontal="right" vertical="center"/>
    </xf>
    <xf numFmtId="44" fontId="10" fillId="4" borderId="37" xfId="1" applyFont="1" applyFill="1" applyBorder="1" applyAlignment="1" applyProtection="1">
      <alignment horizontal="right" vertical="center"/>
    </xf>
    <xf numFmtId="44" fontId="10" fillId="4" borderId="38" xfId="1" applyFont="1" applyFill="1" applyBorder="1" applyAlignment="1" applyProtection="1">
      <alignment horizontal="right" vertical="center"/>
    </xf>
    <xf numFmtId="44" fontId="10" fillId="4" borderId="39" xfId="1" applyFont="1" applyFill="1" applyBorder="1" applyAlignment="1" applyProtection="1">
      <alignment horizontal="right" vertical="center"/>
    </xf>
    <xf numFmtId="0" fontId="13" fillId="4" borderId="26" xfId="0" applyFont="1" applyFill="1" applyBorder="1" applyAlignment="1" applyProtection="1">
      <alignment vertical="center"/>
    </xf>
    <xf numFmtId="0" fontId="13" fillId="4" borderId="27" xfId="0" applyFont="1" applyFill="1" applyBorder="1" applyAlignment="1" applyProtection="1">
      <alignment vertical="center"/>
    </xf>
    <xf numFmtId="0" fontId="11" fillId="5" borderId="5" xfId="0" applyFont="1" applyFill="1" applyBorder="1" applyAlignment="1" applyProtection="1">
      <alignment horizontal="center" vertical="center"/>
    </xf>
    <xf numFmtId="0" fontId="15" fillId="6" borderId="5" xfId="2" applyFont="1" applyFill="1" applyBorder="1" applyAlignment="1" applyProtection="1">
      <alignment horizontal="center" vertical="center"/>
      <protection locked="0"/>
    </xf>
    <xf numFmtId="0" fontId="12" fillId="0" borderId="29" xfId="0" applyFont="1" applyBorder="1" applyAlignment="1" applyProtection="1">
      <alignment horizontal="center" vertical="center"/>
    </xf>
    <xf numFmtId="0" fontId="12" fillId="0" borderId="5" xfId="0" applyFont="1" applyBorder="1" applyAlignment="1" applyProtection="1">
      <alignment horizontal="center" vertical="center"/>
    </xf>
    <xf numFmtId="0" fontId="14" fillId="0" borderId="29"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9" fillId="0" borderId="29" xfId="0" applyFont="1" applyBorder="1" applyAlignment="1" applyProtection="1">
      <alignment horizontal="center" vertical="center"/>
      <protection locked="0"/>
    </xf>
    <xf numFmtId="1" fontId="16" fillId="10" borderId="33" xfId="0" applyNumberFormat="1" applyFont="1" applyFill="1" applyBorder="1" applyAlignment="1">
      <alignment horizontal="center" vertical="top" shrinkToFit="1"/>
    </xf>
    <xf numFmtId="1" fontId="16" fillId="10" borderId="2" xfId="0" applyNumberFormat="1" applyFont="1" applyFill="1" applyBorder="1" applyAlignment="1">
      <alignment horizontal="center" vertical="top" shrinkToFit="1"/>
    </xf>
    <xf numFmtId="0" fontId="4" fillId="10" borderId="5" xfId="0" applyFont="1" applyFill="1" applyBorder="1" applyAlignment="1">
      <alignment horizontal="left" vertical="top"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17" xfId="0" applyFont="1" applyBorder="1" applyAlignment="1">
      <alignment horizontal="left" vertical="center" wrapText="1"/>
    </xf>
    <xf numFmtId="0" fontId="1" fillId="2" borderId="3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xf numFmtId="1" fontId="16" fillId="0" borderId="33" xfId="0" applyNumberFormat="1" applyFont="1" applyBorder="1" applyAlignment="1">
      <alignment horizontal="center" vertical="top" shrinkToFit="1"/>
    </xf>
    <xf numFmtId="1" fontId="16" fillId="0" borderId="2" xfId="0" applyNumberFormat="1" applyFont="1" applyBorder="1" applyAlignment="1">
      <alignment horizontal="center" vertical="top" shrinkToFit="1"/>
    </xf>
    <xf numFmtId="0" fontId="4" fillId="0" borderId="5" xfId="0" applyFont="1" applyBorder="1" applyAlignment="1">
      <alignment horizontal="left" vertical="top" wrapText="1"/>
    </xf>
    <xf numFmtId="0" fontId="19" fillId="0" borderId="10" xfId="0" applyFont="1" applyBorder="1" applyAlignment="1">
      <alignment horizontal="left" vertical="center" wrapText="1"/>
    </xf>
    <xf numFmtId="0" fontId="19" fillId="0" borderId="7" xfId="0" applyFont="1" applyBorder="1" applyAlignment="1">
      <alignment horizontal="left" vertical="center" wrapText="1"/>
    </xf>
    <xf numFmtId="0" fontId="19" fillId="0" borderId="6" xfId="0" applyFont="1" applyBorder="1" applyAlignment="1">
      <alignment horizontal="left" vertical="center" wrapText="1"/>
    </xf>
    <xf numFmtId="0" fontId="18" fillId="0" borderId="10" xfId="0" applyFont="1" applyBorder="1" applyAlignment="1">
      <alignment horizontal="left" vertical="center" wrapText="1"/>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9" fillId="0" borderId="18" xfId="0" applyFont="1" applyBorder="1" applyAlignment="1">
      <alignment horizontal="left" vertical="center" wrapText="1"/>
    </xf>
    <xf numFmtId="0" fontId="19" fillId="0" borderId="25" xfId="0" applyFont="1" applyBorder="1" applyAlignment="1">
      <alignment horizontal="left" vertical="center" wrapText="1"/>
    </xf>
    <xf numFmtId="0" fontId="19" fillId="0" borderId="19" xfId="0" applyFont="1" applyBorder="1" applyAlignment="1">
      <alignment horizontal="left" vertical="center" wrapTex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19" fillId="0" borderId="17" xfId="0" applyFont="1" applyBorder="1" applyAlignment="1">
      <alignment horizontal="left" vertical="center" wrapText="1"/>
    </xf>
    <xf numFmtId="0" fontId="5" fillId="10" borderId="5" xfId="0" applyFont="1" applyFill="1" applyBorder="1" applyAlignment="1">
      <alignment horizontal="left" vertical="top" wrapText="1"/>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1" fontId="16" fillId="10" borderId="29" xfId="0" applyNumberFormat="1" applyFont="1" applyFill="1" applyBorder="1" applyAlignment="1">
      <alignment horizontal="center" vertical="top" shrinkToFit="1"/>
    </xf>
    <xf numFmtId="1" fontId="16" fillId="10" borderId="5" xfId="0" applyNumberFormat="1" applyFont="1" applyFill="1" applyBorder="1" applyAlignment="1">
      <alignment horizontal="center" vertical="top" shrinkToFit="1"/>
    </xf>
    <xf numFmtId="1" fontId="16" fillId="10" borderId="35" xfId="0" applyNumberFormat="1" applyFont="1" applyFill="1" applyBorder="1" applyAlignment="1">
      <alignment horizontal="center" vertical="top" shrinkToFit="1"/>
    </xf>
    <xf numFmtId="1" fontId="16" fillId="10" borderId="4" xfId="0" applyNumberFormat="1" applyFont="1" applyFill="1" applyBorder="1" applyAlignment="1">
      <alignment horizontal="center" vertical="top" shrinkToFit="1"/>
    </xf>
    <xf numFmtId="0" fontId="19" fillId="0" borderId="24" xfId="0" applyFont="1" applyBorder="1" applyAlignment="1" applyProtection="1">
      <alignment horizontal="left" vertical="center" wrapText="1"/>
      <protection locked="0"/>
    </xf>
    <xf numFmtId="0" fontId="19" fillId="0" borderId="2" xfId="0" applyFont="1" applyBorder="1" applyAlignment="1" applyProtection="1">
      <alignment horizontal="left" vertical="center" wrapText="1"/>
      <protection locked="0"/>
    </xf>
    <xf numFmtId="0" fontId="19" fillId="0" borderId="17" xfId="0" applyFont="1" applyBorder="1" applyAlignment="1" applyProtection="1">
      <alignment horizontal="left" vertical="center" wrapText="1"/>
      <protection locked="0"/>
    </xf>
    <xf numFmtId="0" fontId="18" fillId="0" borderId="18" xfId="0" applyFont="1" applyBorder="1" applyAlignment="1">
      <alignment horizontal="left" vertical="center" wrapText="1"/>
    </xf>
    <xf numFmtId="0" fontId="18" fillId="0" borderId="25" xfId="0" applyFont="1" applyBorder="1" applyAlignment="1">
      <alignment horizontal="left" vertical="center" wrapText="1"/>
    </xf>
    <xf numFmtId="0" fontId="18" fillId="0" borderId="19" xfId="0" applyFont="1" applyBorder="1" applyAlignment="1">
      <alignment horizontal="left" vertical="center" wrapText="1"/>
    </xf>
    <xf numFmtId="0" fontId="18" fillId="0" borderId="10" xfId="0" quotePrefix="1" applyFont="1" applyBorder="1" applyAlignment="1">
      <alignment horizontal="left" vertical="center" wrapText="1"/>
    </xf>
    <xf numFmtId="0" fontId="18" fillId="0" borderId="7" xfId="0" quotePrefix="1" applyFont="1" applyBorder="1" applyAlignment="1">
      <alignment horizontal="left" vertical="center" wrapText="1"/>
    </xf>
    <xf numFmtId="0" fontId="18" fillId="0" borderId="6" xfId="0" quotePrefix="1" applyFont="1" applyBorder="1" applyAlignment="1">
      <alignment horizontal="left" vertical="center" wrapText="1"/>
    </xf>
    <xf numFmtId="0" fontId="10" fillId="7" borderId="29" xfId="0" applyFont="1" applyFill="1" applyBorder="1" applyAlignment="1" applyProtection="1">
      <alignment horizontal="center" vertical="center"/>
    </xf>
    <xf numFmtId="0" fontId="10" fillId="7" borderId="5" xfId="0" applyFont="1" applyFill="1" applyBorder="1" applyAlignment="1" applyProtection="1">
      <alignment horizontal="center" vertical="center"/>
    </xf>
    <xf numFmtId="0" fontId="10" fillId="7" borderId="30" xfId="0" applyFont="1" applyFill="1" applyBorder="1" applyAlignment="1" applyProtection="1">
      <alignment horizontal="center" vertical="center"/>
    </xf>
    <xf numFmtId="0" fontId="17" fillId="2" borderId="31" xfId="0" applyFont="1" applyFill="1" applyBorder="1" applyAlignment="1">
      <alignment horizontal="left" vertical="top" wrapText="1"/>
    </xf>
    <xf numFmtId="0" fontId="17" fillId="2" borderId="0" xfId="0" applyFont="1" applyFill="1" applyBorder="1" applyAlignment="1">
      <alignment horizontal="left" vertical="top" wrapText="1"/>
    </xf>
    <xf numFmtId="0" fontId="17" fillId="2" borderId="32" xfId="0" applyFont="1" applyFill="1" applyBorder="1" applyAlignment="1">
      <alignment horizontal="left" vertical="top" wrapText="1"/>
    </xf>
    <xf numFmtId="0" fontId="11" fillId="9" borderId="29" xfId="0" applyFont="1" applyFill="1" applyBorder="1" applyAlignment="1" applyProtection="1">
      <alignment horizontal="center" vertical="center"/>
    </xf>
    <xf numFmtId="0" fontId="11" fillId="9" borderId="5" xfId="0" applyFont="1" applyFill="1" applyBorder="1" applyAlignment="1" applyProtection="1">
      <alignment horizontal="center" vertical="center"/>
    </xf>
    <xf numFmtId="0" fontId="11" fillId="9" borderId="30" xfId="0" applyFont="1" applyFill="1" applyBorder="1" applyAlignment="1" applyProtection="1">
      <alignment horizontal="center" vertical="center"/>
    </xf>
    <xf numFmtId="0" fontId="10" fillId="4" borderId="27" xfId="0" applyFont="1" applyFill="1" applyBorder="1" applyAlignment="1" applyProtection="1">
      <alignment horizontal="right" vertical="center"/>
    </xf>
    <xf numFmtId="0" fontId="10" fillId="4" borderId="28" xfId="0" applyFont="1" applyFill="1" applyBorder="1" applyAlignment="1" applyProtection="1">
      <alignment horizontal="right" vertical="center"/>
    </xf>
    <xf numFmtId="0" fontId="14" fillId="0" borderId="5" xfId="0" applyFont="1" applyBorder="1" applyAlignment="1">
      <alignment horizontal="center"/>
    </xf>
    <xf numFmtId="0" fontId="14" fillId="0" borderId="30" xfId="0" applyFont="1" applyBorder="1" applyAlignment="1">
      <alignment horizontal="center"/>
    </xf>
    <xf numFmtId="0" fontId="11" fillId="5" borderId="30" xfId="0" applyFont="1" applyFill="1" applyBorder="1" applyAlignment="1" applyProtection="1">
      <alignment horizontal="center" vertical="center"/>
    </xf>
    <xf numFmtId="0" fontId="15" fillId="6" borderId="30" xfId="2" applyFont="1" applyFill="1" applyBorder="1" applyAlignment="1" applyProtection="1">
      <alignment horizontal="center" vertical="center"/>
      <protection locked="0"/>
    </xf>
  </cellXfs>
  <cellStyles count="3">
    <cellStyle name="Currency" xfId="1" builtinId="4"/>
    <cellStyle name="Good" xfId="2" builtinId="26"/>
    <cellStyle name="Normal" xfId="0" builtinId="0"/>
  </cellStyles>
  <dxfs count="0"/>
  <tableStyles count="0" defaultTableStyle="TableStyleMedium2" defaultPivotStyle="PivotStyleLight16"/>
  <colors>
    <mruColors>
      <color rgb="FFEAF2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0</xdr:rowOff>
    </xdr:from>
    <xdr:to>
      <xdr:col>0</xdr:col>
      <xdr:colOff>548639</xdr:colOff>
      <xdr:row>3</xdr:row>
      <xdr:rowOff>200025</xdr:rowOff>
    </xdr:to>
    <xdr:pic>
      <xdr:nvPicPr>
        <xdr:cNvPr id="2" name="Picture 1">
          <a:extLst>
            <a:ext uri="{FF2B5EF4-FFF2-40B4-BE49-F238E27FC236}">
              <a16:creationId xmlns:a16="http://schemas.microsoft.com/office/drawing/2014/main" id="{A1956985-4163-49BE-AF8D-A943B021038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61975"/>
          <a:ext cx="434339" cy="4286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92173-C543-476D-A382-831FBA61F266}">
  <dimension ref="A1:I74"/>
  <sheetViews>
    <sheetView tabSelected="1" view="pageBreakPreview" zoomScale="60" zoomScaleNormal="100" workbookViewId="0">
      <selection activeCell="P13" sqref="P13"/>
    </sheetView>
  </sheetViews>
  <sheetFormatPr defaultRowHeight="15" x14ac:dyDescent="0.25"/>
  <cols>
    <col min="1" max="1" width="9.140625" style="2"/>
    <col min="2" max="2" width="5.42578125" style="2" customWidth="1"/>
    <col min="3" max="4" width="9.140625" style="2"/>
    <col min="5" max="5" width="59.28515625" style="2" customWidth="1"/>
    <col min="6" max="6" width="10.7109375" style="2" customWidth="1"/>
    <col min="7" max="7" width="14.28515625" style="2" customWidth="1"/>
    <col min="8" max="8" width="18.5703125" style="2" customWidth="1"/>
    <col min="9" max="9" width="36.42578125" style="2" customWidth="1"/>
    <col min="10" max="16384" width="9.140625" style="2"/>
  </cols>
  <sheetData>
    <row r="1" spans="1:9" ht="20.25" x14ac:dyDescent="0.25">
      <c r="A1" s="28" t="s">
        <v>78</v>
      </c>
      <c r="B1" s="29"/>
      <c r="C1" s="29"/>
      <c r="D1" s="29"/>
      <c r="E1" s="29"/>
      <c r="F1" s="89" t="s">
        <v>14</v>
      </c>
      <c r="G1" s="89"/>
      <c r="H1" s="89"/>
      <c r="I1" s="90"/>
    </row>
    <row r="2" spans="1:9" ht="20.25" x14ac:dyDescent="0.25">
      <c r="A2" s="32"/>
      <c r="B2" s="33"/>
      <c r="C2" s="33"/>
      <c r="D2" s="33"/>
      <c r="E2" s="33"/>
      <c r="F2" s="91"/>
      <c r="G2" s="91"/>
      <c r="H2" s="91"/>
      <c r="I2" s="92"/>
    </row>
    <row r="3" spans="1:9" ht="18" x14ac:dyDescent="0.25">
      <c r="A3" s="36"/>
      <c r="B3" s="30" t="s">
        <v>4</v>
      </c>
      <c r="C3" s="30"/>
      <c r="D3" s="30"/>
      <c r="E3" s="30"/>
      <c r="F3" s="30" t="s">
        <v>5</v>
      </c>
      <c r="G3" s="30"/>
      <c r="H3" s="30"/>
      <c r="I3" s="93"/>
    </row>
    <row r="4" spans="1:9" ht="18" x14ac:dyDescent="0.25">
      <c r="A4" s="36"/>
      <c r="B4" s="31" t="s">
        <v>6</v>
      </c>
      <c r="C4" s="31"/>
      <c r="D4" s="31"/>
      <c r="E4" s="31"/>
      <c r="F4" s="31" t="s">
        <v>7</v>
      </c>
      <c r="G4" s="31"/>
      <c r="H4" s="31"/>
      <c r="I4" s="94"/>
    </row>
    <row r="5" spans="1:9" x14ac:dyDescent="0.25">
      <c r="A5" s="34"/>
      <c r="B5" s="35"/>
      <c r="C5" s="35"/>
      <c r="D5" s="35"/>
      <c r="E5" s="35"/>
      <c r="F5" s="91"/>
      <c r="G5" s="91"/>
      <c r="H5" s="91"/>
      <c r="I5" s="92"/>
    </row>
    <row r="6" spans="1:9" ht="18" x14ac:dyDescent="0.25">
      <c r="A6" s="86" t="s">
        <v>13</v>
      </c>
      <c r="B6" s="87"/>
      <c r="C6" s="87"/>
      <c r="D6" s="87"/>
      <c r="E6" s="87"/>
      <c r="F6" s="87"/>
      <c r="G6" s="87"/>
      <c r="H6" s="87"/>
      <c r="I6" s="88"/>
    </row>
    <row r="7" spans="1:9" s="3" customFormat="1" ht="18" x14ac:dyDescent="0.25">
      <c r="A7" s="80"/>
      <c r="B7" s="81"/>
      <c r="C7" s="81"/>
      <c r="D7" s="81"/>
      <c r="E7" s="81"/>
      <c r="F7" s="81"/>
      <c r="G7" s="81"/>
      <c r="H7" s="81"/>
      <c r="I7" s="82"/>
    </row>
    <row r="8" spans="1:9" ht="18" customHeight="1" x14ac:dyDescent="0.25">
      <c r="A8" s="83" t="s">
        <v>9</v>
      </c>
      <c r="B8" s="84"/>
      <c r="C8" s="84"/>
      <c r="D8" s="84"/>
      <c r="E8" s="84"/>
      <c r="F8" s="84"/>
      <c r="G8" s="84"/>
      <c r="H8" s="84"/>
      <c r="I8" s="85"/>
    </row>
    <row r="9" spans="1:9" s="4" customFormat="1" ht="31.5" x14ac:dyDescent="0.25">
      <c r="A9" s="43" t="s">
        <v>0</v>
      </c>
      <c r="B9" s="44"/>
      <c r="C9" s="45" t="s">
        <v>1</v>
      </c>
      <c r="D9" s="46"/>
      <c r="E9" s="47"/>
      <c r="F9" s="5" t="s">
        <v>2</v>
      </c>
      <c r="G9" s="6" t="s">
        <v>10</v>
      </c>
      <c r="H9" s="7" t="s">
        <v>12</v>
      </c>
      <c r="I9" s="16" t="s">
        <v>79</v>
      </c>
    </row>
    <row r="10" spans="1:9" ht="33" customHeight="1" x14ac:dyDescent="0.25">
      <c r="A10" s="48">
        <v>1</v>
      </c>
      <c r="B10" s="49"/>
      <c r="C10" s="50" t="s">
        <v>15</v>
      </c>
      <c r="D10" s="50"/>
      <c r="E10" s="50"/>
      <c r="F10" s="8" t="s">
        <v>3</v>
      </c>
      <c r="G10" s="8">
        <v>22</v>
      </c>
      <c r="H10" s="10">
        <v>0</v>
      </c>
      <c r="I10" s="17">
        <f>G10*H10</f>
        <v>0</v>
      </c>
    </row>
    <row r="11" spans="1:9" ht="36.75" customHeight="1" x14ac:dyDescent="0.25">
      <c r="A11" s="37">
        <v>2</v>
      </c>
      <c r="B11" s="38"/>
      <c r="C11" s="39" t="s">
        <v>16</v>
      </c>
      <c r="D11" s="39"/>
      <c r="E11" s="39"/>
      <c r="F11" s="9" t="s">
        <v>3</v>
      </c>
      <c r="G11" s="9">
        <v>22</v>
      </c>
      <c r="H11" s="10">
        <v>0</v>
      </c>
      <c r="I11" s="17">
        <f t="shared" ref="I11:I72" si="0">G11*H11</f>
        <v>0</v>
      </c>
    </row>
    <row r="12" spans="1:9" ht="36" customHeight="1" x14ac:dyDescent="0.25">
      <c r="A12" s="37">
        <v>3</v>
      </c>
      <c r="B12" s="38"/>
      <c r="C12" s="39" t="s">
        <v>17</v>
      </c>
      <c r="D12" s="39"/>
      <c r="E12" s="39"/>
      <c r="F12" s="9" t="s">
        <v>3</v>
      </c>
      <c r="G12" s="9">
        <v>22</v>
      </c>
      <c r="H12" s="10">
        <v>0</v>
      </c>
      <c r="I12" s="17">
        <f t="shared" si="0"/>
        <v>0</v>
      </c>
    </row>
    <row r="13" spans="1:9" ht="209.25" customHeight="1" x14ac:dyDescent="0.25">
      <c r="A13" s="37">
        <v>4</v>
      </c>
      <c r="B13" s="38"/>
      <c r="C13" s="39" t="s">
        <v>18</v>
      </c>
      <c r="D13" s="39"/>
      <c r="E13" s="39"/>
      <c r="F13" s="9" t="s">
        <v>3</v>
      </c>
      <c r="G13" s="9">
        <v>22</v>
      </c>
      <c r="H13" s="10">
        <v>0</v>
      </c>
      <c r="I13" s="17">
        <f t="shared" si="0"/>
        <v>0</v>
      </c>
    </row>
    <row r="14" spans="1:9" ht="51" customHeight="1" x14ac:dyDescent="0.25">
      <c r="A14" s="37">
        <v>5</v>
      </c>
      <c r="B14" s="38"/>
      <c r="C14" s="39" t="s">
        <v>19</v>
      </c>
      <c r="D14" s="39"/>
      <c r="E14" s="39"/>
      <c r="F14" s="9" t="s">
        <v>3</v>
      </c>
      <c r="G14" s="9">
        <v>5</v>
      </c>
      <c r="H14" s="10">
        <v>0</v>
      </c>
      <c r="I14" s="17">
        <f t="shared" si="0"/>
        <v>0</v>
      </c>
    </row>
    <row r="15" spans="1:9" ht="22.5" customHeight="1" x14ac:dyDescent="0.25">
      <c r="A15" s="37">
        <v>6</v>
      </c>
      <c r="B15" s="38"/>
      <c r="C15" s="63" t="s">
        <v>20</v>
      </c>
      <c r="D15" s="63"/>
      <c r="E15" s="63"/>
      <c r="F15" s="9" t="s">
        <v>3</v>
      </c>
      <c r="G15" s="9">
        <v>22</v>
      </c>
      <c r="H15" s="10">
        <v>0</v>
      </c>
      <c r="I15" s="17">
        <f t="shared" si="0"/>
        <v>0</v>
      </c>
    </row>
    <row r="16" spans="1:9" ht="18" customHeight="1" x14ac:dyDescent="0.25">
      <c r="A16" s="37">
        <v>7</v>
      </c>
      <c r="B16" s="38"/>
      <c r="C16" s="63" t="s">
        <v>21</v>
      </c>
      <c r="D16" s="63"/>
      <c r="E16" s="63"/>
      <c r="F16" s="9" t="s">
        <v>3</v>
      </c>
      <c r="G16" s="9">
        <v>22</v>
      </c>
      <c r="H16" s="10">
        <v>0</v>
      </c>
      <c r="I16" s="17">
        <f t="shared" si="0"/>
        <v>0</v>
      </c>
    </row>
    <row r="17" spans="1:9" ht="39" customHeight="1" x14ac:dyDescent="0.25">
      <c r="A17" s="37">
        <v>8</v>
      </c>
      <c r="B17" s="38"/>
      <c r="C17" s="39" t="s">
        <v>22</v>
      </c>
      <c r="D17" s="39"/>
      <c r="E17" s="39"/>
      <c r="F17" s="9" t="s">
        <v>3</v>
      </c>
      <c r="G17" s="9">
        <v>5</v>
      </c>
      <c r="H17" s="10">
        <v>0</v>
      </c>
      <c r="I17" s="17">
        <f t="shared" si="0"/>
        <v>0</v>
      </c>
    </row>
    <row r="18" spans="1:9" ht="34.5" customHeight="1" x14ac:dyDescent="0.25">
      <c r="A18" s="37">
        <v>9</v>
      </c>
      <c r="B18" s="38"/>
      <c r="C18" s="39" t="s">
        <v>23</v>
      </c>
      <c r="D18" s="39"/>
      <c r="E18" s="39"/>
      <c r="F18" s="9" t="s">
        <v>3</v>
      </c>
      <c r="G18" s="9">
        <v>22</v>
      </c>
      <c r="H18" s="10">
        <v>0</v>
      </c>
      <c r="I18" s="17">
        <f t="shared" si="0"/>
        <v>0</v>
      </c>
    </row>
    <row r="19" spans="1:9" ht="35.25" customHeight="1" x14ac:dyDescent="0.25">
      <c r="A19" s="37">
        <v>10</v>
      </c>
      <c r="B19" s="38"/>
      <c r="C19" s="39" t="s">
        <v>24</v>
      </c>
      <c r="D19" s="39"/>
      <c r="E19" s="39"/>
      <c r="F19" s="9" t="s">
        <v>3</v>
      </c>
      <c r="G19" s="9">
        <v>22</v>
      </c>
      <c r="H19" s="10">
        <v>0</v>
      </c>
      <c r="I19" s="17">
        <f t="shared" si="0"/>
        <v>0</v>
      </c>
    </row>
    <row r="20" spans="1:9" ht="35.25" customHeight="1" x14ac:dyDescent="0.25">
      <c r="A20" s="37">
        <v>11</v>
      </c>
      <c r="B20" s="38"/>
      <c r="C20" s="63" t="s">
        <v>25</v>
      </c>
      <c r="D20" s="63"/>
      <c r="E20" s="63"/>
      <c r="F20" s="9" t="s">
        <v>3</v>
      </c>
      <c r="G20" s="9">
        <v>22</v>
      </c>
      <c r="H20" s="10">
        <v>0</v>
      </c>
      <c r="I20" s="17">
        <f t="shared" si="0"/>
        <v>0</v>
      </c>
    </row>
    <row r="21" spans="1:9" ht="23.25" customHeight="1" x14ac:dyDescent="0.25">
      <c r="A21" s="37">
        <v>12</v>
      </c>
      <c r="B21" s="38"/>
      <c r="C21" s="64" t="s">
        <v>26</v>
      </c>
      <c r="D21" s="65"/>
      <c r="E21" s="66"/>
      <c r="F21" s="9" t="s">
        <v>3</v>
      </c>
      <c r="G21" s="11">
        <v>22</v>
      </c>
      <c r="H21" s="10">
        <v>0</v>
      </c>
      <c r="I21" s="17">
        <f t="shared" si="0"/>
        <v>0</v>
      </c>
    </row>
    <row r="22" spans="1:9" ht="19.5" customHeight="1" x14ac:dyDescent="0.25">
      <c r="A22" s="37">
        <v>13</v>
      </c>
      <c r="B22" s="38"/>
      <c r="C22" s="40" t="s">
        <v>27</v>
      </c>
      <c r="D22" s="41"/>
      <c r="E22" s="42"/>
      <c r="F22" s="9" t="s">
        <v>3</v>
      </c>
      <c r="G22" s="11">
        <v>22</v>
      </c>
      <c r="H22" s="10">
        <v>0</v>
      </c>
      <c r="I22" s="17">
        <f t="shared" si="0"/>
        <v>0</v>
      </c>
    </row>
    <row r="23" spans="1:9" ht="24" customHeight="1" x14ac:dyDescent="0.25">
      <c r="A23" s="37">
        <v>14</v>
      </c>
      <c r="B23" s="38"/>
      <c r="C23" s="40" t="s">
        <v>28</v>
      </c>
      <c r="D23" s="41"/>
      <c r="E23" s="42"/>
      <c r="F23" s="9" t="s">
        <v>3</v>
      </c>
      <c r="G23" s="11">
        <v>22</v>
      </c>
      <c r="H23" s="10">
        <v>0</v>
      </c>
      <c r="I23" s="17">
        <f t="shared" si="0"/>
        <v>0</v>
      </c>
    </row>
    <row r="24" spans="1:9" ht="35.25" customHeight="1" x14ac:dyDescent="0.25">
      <c r="A24" s="18">
        <v>15</v>
      </c>
      <c r="B24" s="15"/>
      <c r="C24" s="40" t="s">
        <v>29</v>
      </c>
      <c r="D24" s="41"/>
      <c r="E24" s="42"/>
      <c r="F24" s="9" t="s">
        <v>3</v>
      </c>
      <c r="G24" s="11">
        <v>22</v>
      </c>
      <c r="H24" s="10">
        <v>0</v>
      </c>
      <c r="I24" s="17">
        <f t="shared" si="0"/>
        <v>0</v>
      </c>
    </row>
    <row r="25" spans="1:9" ht="34.5" customHeight="1" x14ac:dyDescent="0.25">
      <c r="A25" s="67">
        <v>16</v>
      </c>
      <c r="B25" s="68"/>
      <c r="C25" s="41" t="s">
        <v>30</v>
      </c>
      <c r="D25" s="41"/>
      <c r="E25" s="42"/>
      <c r="F25" s="9" t="s">
        <v>3</v>
      </c>
      <c r="G25" s="11">
        <v>22</v>
      </c>
      <c r="H25" s="10">
        <v>0</v>
      </c>
      <c r="I25" s="17">
        <f t="shared" si="0"/>
        <v>0</v>
      </c>
    </row>
    <row r="26" spans="1:9" ht="45" customHeight="1" x14ac:dyDescent="0.25">
      <c r="A26" s="69">
        <v>17</v>
      </c>
      <c r="B26" s="70"/>
      <c r="C26" s="40" t="s">
        <v>77</v>
      </c>
      <c r="D26" s="61"/>
      <c r="E26" s="62"/>
      <c r="F26" s="9" t="s">
        <v>3</v>
      </c>
      <c r="G26" s="11">
        <v>22</v>
      </c>
      <c r="H26" s="10">
        <v>0</v>
      </c>
      <c r="I26" s="17">
        <f t="shared" si="0"/>
        <v>0</v>
      </c>
    </row>
    <row r="27" spans="1:9" ht="21.75" customHeight="1" x14ac:dyDescent="0.25">
      <c r="A27" s="37">
        <v>18</v>
      </c>
      <c r="B27" s="38"/>
      <c r="C27" s="40" t="s">
        <v>31</v>
      </c>
      <c r="D27" s="41"/>
      <c r="E27" s="42"/>
      <c r="F27" s="9" t="s">
        <v>3</v>
      </c>
      <c r="G27" s="11">
        <v>22</v>
      </c>
      <c r="H27" s="10">
        <v>0</v>
      </c>
      <c r="I27" s="17">
        <f t="shared" si="0"/>
        <v>0</v>
      </c>
    </row>
    <row r="28" spans="1:9" ht="42.75" customHeight="1" x14ac:dyDescent="0.25">
      <c r="A28" s="37">
        <v>19</v>
      </c>
      <c r="B28" s="38"/>
      <c r="C28" s="71" t="s">
        <v>32</v>
      </c>
      <c r="D28" s="72"/>
      <c r="E28" s="73"/>
      <c r="F28" s="9" t="s">
        <v>3</v>
      </c>
      <c r="G28" s="11">
        <v>22</v>
      </c>
      <c r="H28" s="10">
        <v>0</v>
      </c>
      <c r="I28" s="17">
        <f t="shared" si="0"/>
        <v>0</v>
      </c>
    </row>
    <row r="29" spans="1:9" ht="26.25" customHeight="1" x14ac:dyDescent="0.25">
      <c r="A29" s="37">
        <v>20</v>
      </c>
      <c r="B29" s="38"/>
      <c r="C29" s="40" t="s">
        <v>33</v>
      </c>
      <c r="D29" s="41"/>
      <c r="E29" s="42"/>
      <c r="F29" s="9" t="s">
        <v>3</v>
      </c>
      <c r="G29" s="11">
        <v>22</v>
      </c>
      <c r="H29" s="10">
        <v>0</v>
      </c>
      <c r="I29" s="17">
        <f t="shared" si="0"/>
        <v>0</v>
      </c>
    </row>
    <row r="30" spans="1:9" ht="23.25" customHeight="1" x14ac:dyDescent="0.25">
      <c r="A30" s="37">
        <v>21</v>
      </c>
      <c r="B30" s="38"/>
      <c r="C30" s="40" t="s">
        <v>34</v>
      </c>
      <c r="D30" s="41"/>
      <c r="E30" s="42"/>
      <c r="F30" s="9" t="s">
        <v>3</v>
      </c>
      <c r="G30" s="11">
        <v>22</v>
      </c>
      <c r="H30" s="10">
        <v>0</v>
      </c>
      <c r="I30" s="17">
        <f t="shared" si="0"/>
        <v>0</v>
      </c>
    </row>
    <row r="31" spans="1:9" ht="19.5" customHeight="1" x14ac:dyDescent="0.25">
      <c r="A31" s="37">
        <v>22</v>
      </c>
      <c r="B31" s="38"/>
      <c r="C31" s="40" t="s">
        <v>35</v>
      </c>
      <c r="D31" s="41"/>
      <c r="E31" s="42"/>
      <c r="F31" s="9" t="s">
        <v>3</v>
      </c>
      <c r="G31" s="11">
        <v>22</v>
      </c>
      <c r="H31" s="10">
        <v>0</v>
      </c>
      <c r="I31" s="17">
        <f t="shared" si="0"/>
        <v>0</v>
      </c>
    </row>
    <row r="32" spans="1:9" ht="36" customHeight="1" x14ac:dyDescent="0.25">
      <c r="A32" s="37">
        <v>23</v>
      </c>
      <c r="B32" s="38"/>
      <c r="C32" s="40" t="s">
        <v>36</v>
      </c>
      <c r="D32" s="41"/>
      <c r="E32" s="42"/>
      <c r="F32" s="9" t="s">
        <v>3</v>
      </c>
      <c r="G32" s="11">
        <v>22</v>
      </c>
      <c r="H32" s="10">
        <v>0</v>
      </c>
      <c r="I32" s="17">
        <f t="shared" si="0"/>
        <v>0</v>
      </c>
    </row>
    <row r="33" spans="1:9" ht="38.25" customHeight="1" x14ac:dyDescent="0.25">
      <c r="A33" s="37">
        <v>24</v>
      </c>
      <c r="B33" s="38"/>
      <c r="C33" s="40" t="s">
        <v>37</v>
      </c>
      <c r="D33" s="41"/>
      <c r="E33" s="42"/>
      <c r="F33" s="9" t="s">
        <v>3</v>
      </c>
      <c r="G33" s="11">
        <v>22</v>
      </c>
      <c r="H33" s="10">
        <v>0</v>
      </c>
      <c r="I33" s="17">
        <f t="shared" si="0"/>
        <v>0</v>
      </c>
    </row>
    <row r="34" spans="1:9" ht="35.25" customHeight="1" x14ac:dyDescent="0.25">
      <c r="A34" s="37">
        <v>25</v>
      </c>
      <c r="B34" s="38"/>
      <c r="C34" s="40" t="s">
        <v>38</v>
      </c>
      <c r="D34" s="41"/>
      <c r="E34" s="42"/>
      <c r="F34" s="9" t="s">
        <v>3</v>
      </c>
      <c r="G34" s="11">
        <v>22</v>
      </c>
      <c r="H34" s="10">
        <v>0</v>
      </c>
      <c r="I34" s="17">
        <f t="shared" si="0"/>
        <v>0</v>
      </c>
    </row>
    <row r="35" spans="1:9" ht="33" customHeight="1" x14ac:dyDescent="0.25">
      <c r="A35" s="37">
        <v>26</v>
      </c>
      <c r="B35" s="38"/>
      <c r="C35" s="40" t="s">
        <v>39</v>
      </c>
      <c r="D35" s="41"/>
      <c r="E35" s="42"/>
      <c r="F35" s="9" t="s">
        <v>3</v>
      </c>
      <c r="G35" s="11">
        <v>5</v>
      </c>
      <c r="H35" s="10">
        <v>0</v>
      </c>
      <c r="I35" s="17">
        <f t="shared" si="0"/>
        <v>0</v>
      </c>
    </row>
    <row r="36" spans="1:9" ht="34.5" customHeight="1" x14ac:dyDescent="0.25">
      <c r="A36" s="37">
        <v>27</v>
      </c>
      <c r="B36" s="38"/>
      <c r="C36" s="40" t="s">
        <v>40</v>
      </c>
      <c r="D36" s="41"/>
      <c r="E36" s="42"/>
      <c r="F36" s="9" t="s">
        <v>3</v>
      </c>
      <c r="G36" s="11">
        <v>22</v>
      </c>
      <c r="H36" s="10">
        <v>0</v>
      </c>
      <c r="I36" s="17">
        <f t="shared" si="0"/>
        <v>0</v>
      </c>
    </row>
    <row r="37" spans="1:9" ht="24.75" customHeight="1" x14ac:dyDescent="0.25">
      <c r="A37" s="37">
        <v>28</v>
      </c>
      <c r="B37" s="38"/>
      <c r="C37" s="40" t="s">
        <v>41</v>
      </c>
      <c r="D37" s="41"/>
      <c r="E37" s="42"/>
      <c r="F37" s="9" t="s">
        <v>3</v>
      </c>
      <c r="G37" s="11">
        <v>22</v>
      </c>
      <c r="H37" s="10">
        <v>0</v>
      </c>
      <c r="I37" s="17">
        <f t="shared" si="0"/>
        <v>0</v>
      </c>
    </row>
    <row r="38" spans="1:9" ht="24.75" customHeight="1" x14ac:dyDescent="0.25">
      <c r="A38" s="37">
        <v>29</v>
      </c>
      <c r="B38" s="38"/>
      <c r="C38" s="40" t="s">
        <v>42</v>
      </c>
      <c r="D38" s="41"/>
      <c r="E38" s="42"/>
      <c r="F38" s="9" t="s">
        <v>3</v>
      </c>
      <c r="G38" s="11">
        <v>22</v>
      </c>
      <c r="H38" s="10">
        <v>0</v>
      </c>
      <c r="I38" s="17">
        <f t="shared" si="0"/>
        <v>0</v>
      </c>
    </row>
    <row r="39" spans="1:9" ht="23.25" customHeight="1" x14ac:dyDescent="0.25">
      <c r="A39" s="37">
        <v>30</v>
      </c>
      <c r="B39" s="38"/>
      <c r="C39" s="40" t="s">
        <v>43</v>
      </c>
      <c r="D39" s="41"/>
      <c r="E39" s="42"/>
      <c r="F39" s="9" t="s">
        <v>3</v>
      </c>
      <c r="G39" s="11">
        <v>22</v>
      </c>
      <c r="H39" s="10">
        <v>0</v>
      </c>
      <c r="I39" s="17">
        <f t="shared" si="0"/>
        <v>0</v>
      </c>
    </row>
    <row r="40" spans="1:9" ht="91.5" customHeight="1" x14ac:dyDescent="0.25">
      <c r="A40" s="37">
        <v>31</v>
      </c>
      <c r="B40" s="38"/>
      <c r="C40" s="40" t="s">
        <v>65</v>
      </c>
      <c r="D40" s="41"/>
      <c r="E40" s="42"/>
      <c r="F40" s="9" t="s">
        <v>3</v>
      </c>
      <c r="G40" s="11">
        <v>22</v>
      </c>
      <c r="H40" s="10">
        <v>0</v>
      </c>
      <c r="I40" s="17">
        <f t="shared" si="0"/>
        <v>0</v>
      </c>
    </row>
    <row r="41" spans="1:9" ht="28.5" customHeight="1" x14ac:dyDescent="0.25">
      <c r="A41" s="37">
        <v>32</v>
      </c>
      <c r="B41" s="38"/>
      <c r="C41" s="40" t="s">
        <v>66</v>
      </c>
      <c r="D41" s="41"/>
      <c r="E41" s="42"/>
      <c r="F41" s="9" t="s">
        <v>3</v>
      </c>
      <c r="G41" s="11">
        <v>22</v>
      </c>
      <c r="H41" s="10">
        <v>0</v>
      </c>
      <c r="I41" s="17">
        <f t="shared" si="0"/>
        <v>0</v>
      </c>
    </row>
    <row r="42" spans="1:9" ht="24.75" customHeight="1" x14ac:dyDescent="0.25">
      <c r="A42" s="37">
        <v>33</v>
      </c>
      <c r="B42" s="38"/>
      <c r="C42" s="40" t="s">
        <v>67</v>
      </c>
      <c r="D42" s="41"/>
      <c r="E42" s="42"/>
      <c r="F42" s="9" t="s">
        <v>3</v>
      </c>
      <c r="G42" s="11">
        <v>22</v>
      </c>
      <c r="H42" s="10">
        <v>0</v>
      </c>
      <c r="I42" s="17">
        <f t="shared" si="0"/>
        <v>0</v>
      </c>
    </row>
    <row r="43" spans="1:9" ht="20.25" customHeight="1" x14ac:dyDescent="0.25">
      <c r="A43" s="37">
        <v>34</v>
      </c>
      <c r="B43" s="38"/>
      <c r="C43" s="40" t="s">
        <v>68</v>
      </c>
      <c r="D43" s="41"/>
      <c r="E43" s="42"/>
      <c r="F43" s="9" t="s">
        <v>3</v>
      </c>
      <c r="G43" s="11">
        <v>22</v>
      </c>
      <c r="H43" s="10">
        <v>0</v>
      </c>
      <c r="I43" s="17">
        <f t="shared" si="0"/>
        <v>0</v>
      </c>
    </row>
    <row r="44" spans="1:9" ht="23.25" customHeight="1" x14ac:dyDescent="0.25">
      <c r="A44" s="37">
        <v>35</v>
      </c>
      <c r="B44" s="38"/>
      <c r="C44" s="40" t="s">
        <v>44</v>
      </c>
      <c r="D44" s="41"/>
      <c r="E44" s="42"/>
      <c r="F44" s="9" t="s">
        <v>3</v>
      </c>
      <c r="G44" s="11">
        <v>22</v>
      </c>
      <c r="H44" s="10">
        <v>0</v>
      </c>
      <c r="I44" s="17">
        <f t="shared" si="0"/>
        <v>0</v>
      </c>
    </row>
    <row r="45" spans="1:9" ht="32.25" customHeight="1" x14ac:dyDescent="0.25">
      <c r="A45" s="37">
        <v>36</v>
      </c>
      <c r="B45" s="38"/>
      <c r="C45" s="60" t="s">
        <v>69</v>
      </c>
      <c r="D45" s="61"/>
      <c r="E45" s="62"/>
      <c r="F45" s="9" t="s">
        <v>3</v>
      </c>
      <c r="G45" s="11">
        <v>22</v>
      </c>
      <c r="H45" s="10">
        <v>0</v>
      </c>
      <c r="I45" s="17">
        <f t="shared" si="0"/>
        <v>0</v>
      </c>
    </row>
    <row r="46" spans="1:9" ht="25.5" customHeight="1" x14ac:dyDescent="0.25">
      <c r="A46" s="37">
        <v>37</v>
      </c>
      <c r="B46" s="38"/>
      <c r="C46" s="40" t="s">
        <v>45</v>
      </c>
      <c r="D46" s="41"/>
      <c r="E46" s="42"/>
      <c r="F46" s="9" t="s">
        <v>3</v>
      </c>
      <c r="G46" s="11">
        <v>22</v>
      </c>
      <c r="H46" s="10">
        <v>0</v>
      </c>
      <c r="I46" s="17">
        <f t="shared" si="0"/>
        <v>0</v>
      </c>
    </row>
    <row r="47" spans="1:9" ht="46.5" customHeight="1" x14ac:dyDescent="0.25">
      <c r="A47" s="37">
        <v>38</v>
      </c>
      <c r="B47" s="38"/>
      <c r="C47" s="60" t="s">
        <v>70</v>
      </c>
      <c r="D47" s="61"/>
      <c r="E47" s="62"/>
      <c r="F47" s="9" t="s">
        <v>3</v>
      </c>
      <c r="G47" s="11">
        <v>22</v>
      </c>
      <c r="H47" s="10">
        <v>0</v>
      </c>
      <c r="I47" s="17">
        <f t="shared" si="0"/>
        <v>0</v>
      </c>
    </row>
    <row r="48" spans="1:9" ht="42.75" customHeight="1" x14ac:dyDescent="0.25">
      <c r="A48" s="37">
        <v>39</v>
      </c>
      <c r="B48" s="38"/>
      <c r="C48" s="57" t="s">
        <v>71</v>
      </c>
      <c r="D48" s="58"/>
      <c r="E48" s="59"/>
      <c r="F48" s="9" t="s">
        <v>3</v>
      </c>
      <c r="G48" s="12">
        <v>22</v>
      </c>
      <c r="H48" s="10">
        <v>0</v>
      </c>
      <c r="I48" s="17">
        <f t="shared" si="0"/>
        <v>0</v>
      </c>
    </row>
    <row r="49" spans="1:9" ht="46.5" customHeight="1" x14ac:dyDescent="0.25">
      <c r="A49" s="37">
        <v>40</v>
      </c>
      <c r="B49" s="38"/>
      <c r="C49" s="51" t="s">
        <v>46</v>
      </c>
      <c r="D49" s="52"/>
      <c r="E49" s="53"/>
      <c r="F49" s="9" t="s">
        <v>3</v>
      </c>
      <c r="G49" s="13">
        <v>22</v>
      </c>
      <c r="H49" s="10">
        <v>0</v>
      </c>
      <c r="I49" s="17">
        <f t="shared" si="0"/>
        <v>0</v>
      </c>
    </row>
    <row r="50" spans="1:9" ht="34.5" customHeight="1" x14ac:dyDescent="0.25">
      <c r="A50" s="37">
        <v>41</v>
      </c>
      <c r="B50" s="38"/>
      <c r="C50" s="54" t="s">
        <v>47</v>
      </c>
      <c r="D50" s="55"/>
      <c r="E50" s="56"/>
      <c r="F50" s="9" t="s">
        <v>3</v>
      </c>
      <c r="G50" s="14">
        <v>5</v>
      </c>
      <c r="H50" s="10">
        <v>0</v>
      </c>
      <c r="I50" s="17">
        <f t="shared" si="0"/>
        <v>0</v>
      </c>
    </row>
    <row r="51" spans="1:9" ht="24" customHeight="1" x14ac:dyDescent="0.25">
      <c r="A51" s="37">
        <v>42</v>
      </c>
      <c r="B51" s="38"/>
      <c r="C51" s="64" t="s">
        <v>48</v>
      </c>
      <c r="D51" s="65"/>
      <c r="E51" s="66"/>
      <c r="F51" s="9" t="s">
        <v>3</v>
      </c>
      <c r="G51" s="11">
        <v>22</v>
      </c>
      <c r="H51" s="10">
        <v>0</v>
      </c>
      <c r="I51" s="17">
        <f t="shared" si="0"/>
        <v>0</v>
      </c>
    </row>
    <row r="52" spans="1:9" ht="19.5" customHeight="1" x14ac:dyDescent="0.25">
      <c r="A52" s="37">
        <v>43</v>
      </c>
      <c r="B52" s="38"/>
      <c r="C52" s="40" t="s">
        <v>49</v>
      </c>
      <c r="D52" s="41"/>
      <c r="E52" s="42"/>
      <c r="F52" s="9" t="s">
        <v>3</v>
      </c>
      <c r="G52" s="11">
        <v>22</v>
      </c>
      <c r="H52" s="10">
        <v>0</v>
      </c>
      <c r="I52" s="17">
        <f t="shared" si="0"/>
        <v>0</v>
      </c>
    </row>
    <row r="53" spans="1:9" ht="40.5" customHeight="1" x14ac:dyDescent="0.25">
      <c r="A53" s="37">
        <v>44</v>
      </c>
      <c r="B53" s="38"/>
      <c r="C53" s="60" t="s">
        <v>72</v>
      </c>
      <c r="D53" s="61"/>
      <c r="E53" s="62"/>
      <c r="F53" s="9" t="s">
        <v>3</v>
      </c>
      <c r="G53" s="11">
        <v>22</v>
      </c>
      <c r="H53" s="10">
        <v>0</v>
      </c>
      <c r="I53" s="17">
        <f t="shared" si="0"/>
        <v>0</v>
      </c>
    </row>
    <row r="54" spans="1:9" ht="19.5" customHeight="1" x14ac:dyDescent="0.25">
      <c r="A54" s="37">
        <v>45</v>
      </c>
      <c r="B54" s="38"/>
      <c r="C54" s="60" t="s">
        <v>73</v>
      </c>
      <c r="D54" s="61"/>
      <c r="E54" s="62"/>
      <c r="F54" s="9" t="s">
        <v>3</v>
      </c>
      <c r="G54" s="11">
        <v>22</v>
      </c>
      <c r="H54" s="10">
        <v>0</v>
      </c>
      <c r="I54" s="17">
        <f t="shared" si="0"/>
        <v>0</v>
      </c>
    </row>
    <row r="55" spans="1:9" ht="38.25" customHeight="1" x14ac:dyDescent="0.25">
      <c r="A55" s="37">
        <v>46</v>
      </c>
      <c r="B55" s="38"/>
      <c r="C55" s="40" t="s">
        <v>74</v>
      </c>
      <c r="D55" s="41"/>
      <c r="E55" s="42"/>
      <c r="F55" s="9" t="s">
        <v>3</v>
      </c>
      <c r="G55" s="11">
        <v>22</v>
      </c>
      <c r="H55" s="10">
        <v>0</v>
      </c>
      <c r="I55" s="17">
        <f t="shared" si="0"/>
        <v>0</v>
      </c>
    </row>
    <row r="56" spans="1:9" ht="24" customHeight="1" x14ac:dyDescent="0.25">
      <c r="A56" s="37">
        <v>47</v>
      </c>
      <c r="B56" s="38"/>
      <c r="C56" s="40" t="s">
        <v>50</v>
      </c>
      <c r="D56" s="41"/>
      <c r="E56" s="42"/>
      <c r="F56" s="9" t="s">
        <v>3</v>
      </c>
      <c r="G56" s="11">
        <v>22</v>
      </c>
      <c r="H56" s="10">
        <v>0</v>
      </c>
      <c r="I56" s="17">
        <f t="shared" si="0"/>
        <v>0</v>
      </c>
    </row>
    <row r="57" spans="1:9" ht="35.25" customHeight="1" x14ac:dyDescent="0.25">
      <c r="A57" s="37">
        <v>48</v>
      </c>
      <c r="B57" s="38"/>
      <c r="C57" s="74" t="s">
        <v>51</v>
      </c>
      <c r="D57" s="75"/>
      <c r="E57" s="76"/>
      <c r="F57" s="9" t="s">
        <v>3</v>
      </c>
      <c r="G57" s="11">
        <v>22</v>
      </c>
      <c r="H57" s="10">
        <v>0</v>
      </c>
      <c r="I57" s="17">
        <f t="shared" si="0"/>
        <v>0</v>
      </c>
    </row>
    <row r="58" spans="1:9" ht="33.75" customHeight="1" x14ac:dyDescent="0.25">
      <c r="A58" s="37">
        <v>49</v>
      </c>
      <c r="B58" s="38"/>
      <c r="C58" s="77" t="s">
        <v>52</v>
      </c>
      <c r="D58" s="78"/>
      <c r="E58" s="79"/>
      <c r="F58" s="9" t="s">
        <v>3</v>
      </c>
      <c r="G58" s="11">
        <v>5</v>
      </c>
      <c r="H58" s="10">
        <v>0</v>
      </c>
      <c r="I58" s="17">
        <f t="shared" si="0"/>
        <v>0</v>
      </c>
    </row>
    <row r="59" spans="1:9" ht="33" customHeight="1" x14ac:dyDescent="0.25">
      <c r="A59" s="37">
        <v>50</v>
      </c>
      <c r="B59" s="38"/>
      <c r="C59" s="77" t="s">
        <v>53</v>
      </c>
      <c r="D59" s="78"/>
      <c r="E59" s="79"/>
      <c r="F59" s="9" t="s">
        <v>3</v>
      </c>
      <c r="G59" s="11">
        <v>5</v>
      </c>
      <c r="H59" s="10">
        <v>0</v>
      </c>
      <c r="I59" s="17">
        <f t="shared" si="0"/>
        <v>0</v>
      </c>
    </row>
    <row r="60" spans="1:9" ht="33" customHeight="1" x14ac:dyDescent="0.25">
      <c r="A60" s="37">
        <v>51</v>
      </c>
      <c r="B60" s="38"/>
      <c r="C60" s="54" t="s">
        <v>54</v>
      </c>
      <c r="D60" s="55"/>
      <c r="E60" s="56"/>
      <c r="F60" s="9" t="s">
        <v>3</v>
      </c>
      <c r="G60" s="11">
        <v>5</v>
      </c>
      <c r="H60" s="10">
        <v>0</v>
      </c>
      <c r="I60" s="17">
        <f t="shared" si="0"/>
        <v>0</v>
      </c>
    </row>
    <row r="61" spans="1:9" ht="19.5" customHeight="1" x14ac:dyDescent="0.25">
      <c r="A61" s="37">
        <v>52</v>
      </c>
      <c r="B61" s="38"/>
      <c r="C61" s="54" t="s">
        <v>55</v>
      </c>
      <c r="D61" s="55"/>
      <c r="E61" s="56"/>
      <c r="F61" s="9" t="s">
        <v>3</v>
      </c>
      <c r="G61" s="11">
        <v>5</v>
      </c>
      <c r="H61" s="10">
        <v>0</v>
      </c>
      <c r="I61" s="17">
        <f t="shared" si="0"/>
        <v>0</v>
      </c>
    </row>
    <row r="62" spans="1:9" ht="31.5" customHeight="1" x14ac:dyDescent="0.25">
      <c r="A62" s="37">
        <v>53</v>
      </c>
      <c r="B62" s="38"/>
      <c r="C62" s="54" t="s">
        <v>56</v>
      </c>
      <c r="D62" s="55"/>
      <c r="E62" s="56"/>
      <c r="F62" s="9" t="s">
        <v>3</v>
      </c>
      <c r="G62" s="11">
        <v>5</v>
      </c>
      <c r="H62" s="10">
        <v>0</v>
      </c>
      <c r="I62" s="17">
        <f t="shared" si="0"/>
        <v>0</v>
      </c>
    </row>
    <row r="63" spans="1:9" ht="19.5" customHeight="1" x14ac:dyDescent="0.25">
      <c r="A63" s="37">
        <v>54</v>
      </c>
      <c r="B63" s="38"/>
      <c r="C63" s="54" t="s">
        <v>57</v>
      </c>
      <c r="D63" s="55"/>
      <c r="E63" s="56"/>
      <c r="F63" s="9" t="s">
        <v>3</v>
      </c>
      <c r="G63" s="11">
        <v>5</v>
      </c>
      <c r="H63" s="10">
        <v>0</v>
      </c>
      <c r="I63" s="17">
        <f t="shared" si="0"/>
        <v>0</v>
      </c>
    </row>
    <row r="64" spans="1:9" ht="19.5" customHeight="1" x14ac:dyDescent="0.25">
      <c r="A64" s="37">
        <v>55</v>
      </c>
      <c r="B64" s="38"/>
      <c r="C64" s="54" t="s">
        <v>58</v>
      </c>
      <c r="D64" s="55"/>
      <c r="E64" s="56"/>
      <c r="F64" s="9" t="s">
        <v>3</v>
      </c>
      <c r="G64" s="11">
        <v>5</v>
      </c>
      <c r="H64" s="10">
        <v>0</v>
      </c>
      <c r="I64" s="17">
        <f t="shared" si="0"/>
        <v>0</v>
      </c>
    </row>
    <row r="65" spans="1:9" ht="19.5" customHeight="1" x14ac:dyDescent="0.25">
      <c r="A65" s="37">
        <v>56</v>
      </c>
      <c r="B65" s="38"/>
      <c r="C65" s="54" t="s">
        <v>59</v>
      </c>
      <c r="D65" s="55"/>
      <c r="E65" s="56"/>
      <c r="F65" s="9" t="s">
        <v>3</v>
      </c>
      <c r="G65" s="11">
        <v>5</v>
      </c>
      <c r="H65" s="10">
        <v>0</v>
      </c>
      <c r="I65" s="17">
        <f t="shared" si="0"/>
        <v>0</v>
      </c>
    </row>
    <row r="66" spans="1:9" ht="19.5" customHeight="1" x14ac:dyDescent="0.25">
      <c r="A66" s="37">
        <v>57</v>
      </c>
      <c r="B66" s="38"/>
      <c r="C66" s="54" t="s">
        <v>60</v>
      </c>
      <c r="D66" s="55"/>
      <c r="E66" s="56"/>
      <c r="F66" s="9" t="s">
        <v>3</v>
      </c>
      <c r="G66" s="11">
        <v>5</v>
      </c>
      <c r="H66" s="10">
        <v>0</v>
      </c>
      <c r="I66" s="17">
        <f t="shared" si="0"/>
        <v>0</v>
      </c>
    </row>
    <row r="67" spans="1:9" ht="19.5" customHeight="1" x14ac:dyDescent="0.25">
      <c r="A67" s="37">
        <v>58</v>
      </c>
      <c r="B67" s="38"/>
      <c r="C67" s="54" t="s">
        <v>61</v>
      </c>
      <c r="D67" s="55"/>
      <c r="E67" s="56"/>
      <c r="F67" s="9" t="s">
        <v>3</v>
      </c>
      <c r="G67" s="11">
        <v>5</v>
      </c>
      <c r="H67" s="10">
        <v>0</v>
      </c>
      <c r="I67" s="17">
        <f t="shared" si="0"/>
        <v>0</v>
      </c>
    </row>
    <row r="68" spans="1:9" ht="19.5" customHeight="1" x14ac:dyDescent="0.25">
      <c r="A68" s="37">
        <v>59</v>
      </c>
      <c r="B68" s="38"/>
      <c r="C68" s="54" t="s">
        <v>62</v>
      </c>
      <c r="D68" s="55"/>
      <c r="E68" s="56"/>
      <c r="F68" s="9" t="s">
        <v>3</v>
      </c>
      <c r="G68" s="11">
        <v>5</v>
      </c>
      <c r="H68" s="10">
        <v>0</v>
      </c>
      <c r="I68" s="17">
        <f t="shared" si="0"/>
        <v>0</v>
      </c>
    </row>
    <row r="69" spans="1:9" ht="19.5" customHeight="1" x14ac:dyDescent="0.25">
      <c r="A69" s="37">
        <v>60</v>
      </c>
      <c r="B69" s="38"/>
      <c r="C69" s="54" t="s">
        <v>63</v>
      </c>
      <c r="D69" s="55"/>
      <c r="E69" s="56"/>
      <c r="F69" s="9" t="s">
        <v>3</v>
      </c>
      <c r="G69" s="11">
        <v>5</v>
      </c>
      <c r="H69" s="10">
        <v>0</v>
      </c>
      <c r="I69" s="17">
        <f t="shared" si="0"/>
        <v>0</v>
      </c>
    </row>
    <row r="70" spans="1:9" ht="19.5" customHeight="1" x14ac:dyDescent="0.25">
      <c r="A70" s="37">
        <v>61</v>
      </c>
      <c r="B70" s="38"/>
      <c r="C70" s="54" t="s">
        <v>64</v>
      </c>
      <c r="D70" s="55"/>
      <c r="E70" s="56"/>
      <c r="F70" s="9" t="s">
        <v>3</v>
      </c>
      <c r="G70" s="12">
        <v>5</v>
      </c>
      <c r="H70" s="10">
        <v>0</v>
      </c>
      <c r="I70" s="17">
        <f t="shared" si="0"/>
        <v>0</v>
      </c>
    </row>
    <row r="71" spans="1:9" ht="19.5" customHeight="1" x14ac:dyDescent="0.25">
      <c r="A71" s="37">
        <v>62</v>
      </c>
      <c r="B71" s="38"/>
      <c r="C71" s="54" t="s">
        <v>75</v>
      </c>
      <c r="D71" s="55"/>
      <c r="E71" s="56"/>
      <c r="F71" s="9" t="s">
        <v>3</v>
      </c>
      <c r="G71" s="13">
        <v>5</v>
      </c>
      <c r="H71" s="10">
        <v>0</v>
      </c>
      <c r="I71" s="17">
        <f t="shared" si="0"/>
        <v>0</v>
      </c>
    </row>
    <row r="72" spans="1:9" ht="19.5" customHeight="1" x14ac:dyDescent="0.25">
      <c r="A72" s="37">
        <v>63</v>
      </c>
      <c r="B72" s="38"/>
      <c r="C72" s="54" t="s">
        <v>76</v>
      </c>
      <c r="D72" s="55"/>
      <c r="E72" s="56"/>
      <c r="F72" s="9" t="s">
        <v>3</v>
      </c>
      <c r="G72" s="13">
        <v>5</v>
      </c>
      <c r="H72" s="10">
        <v>0</v>
      </c>
      <c r="I72" s="17">
        <f t="shared" si="0"/>
        <v>0</v>
      </c>
    </row>
    <row r="73" spans="1:9" ht="18" x14ac:dyDescent="0.25">
      <c r="A73" s="22" t="s">
        <v>11</v>
      </c>
      <c r="B73" s="23"/>
      <c r="C73" s="23"/>
      <c r="D73" s="23"/>
      <c r="E73" s="23"/>
      <c r="F73" s="23"/>
      <c r="G73" s="24"/>
      <c r="H73" s="1">
        <f>SUM(H10:H72)</f>
        <v>0</v>
      </c>
      <c r="I73" s="19">
        <f>SUM(I10:I72)</f>
        <v>0</v>
      </c>
    </row>
    <row r="74" spans="1:9" ht="18.75" thickBot="1" x14ac:dyDescent="0.3">
      <c r="A74" s="25" t="s">
        <v>8</v>
      </c>
      <c r="B74" s="26"/>
      <c r="C74" s="26"/>
      <c r="D74" s="26"/>
      <c r="E74" s="26"/>
      <c r="F74" s="26"/>
      <c r="G74" s="27"/>
      <c r="H74" s="20">
        <f>H73*2</f>
        <v>0</v>
      </c>
      <c r="I74" s="21">
        <f>I73*2</f>
        <v>0</v>
      </c>
    </row>
  </sheetData>
  <mergeCells count="143">
    <mergeCell ref="A7:I7"/>
    <mergeCell ref="A8:I8"/>
    <mergeCell ref="A6:I6"/>
    <mergeCell ref="F1:I1"/>
    <mergeCell ref="F2:I2"/>
    <mergeCell ref="F3:I3"/>
    <mergeCell ref="F4:I4"/>
    <mergeCell ref="F5:I5"/>
    <mergeCell ref="A72:B72"/>
    <mergeCell ref="C72:E72"/>
    <mergeCell ref="A68:B68"/>
    <mergeCell ref="C68:E68"/>
    <mergeCell ref="A69:B69"/>
    <mergeCell ref="C69:E69"/>
    <mergeCell ref="A70:B70"/>
    <mergeCell ref="C70:E70"/>
    <mergeCell ref="A66:B66"/>
    <mergeCell ref="C66:E66"/>
    <mergeCell ref="A67:B67"/>
    <mergeCell ref="C67:E67"/>
    <mergeCell ref="A71:B71"/>
    <mergeCell ref="C71:E71"/>
    <mergeCell ref="A63:B63"/>
    <mergeCell ref="C63:E63"/>
    <mergeCell ref="A64:B64"/>
    <mergeCell ref="C64:E64"/>
    <mergeCell ref="A65:B65"/>
    <mergeCell ref="C65:E65"/>
    <mergeCell ref="A60:B60"/>
    <mergeCell ref="C60:E60"/>
    <mergeCell ref="A61:B61"/>
    <mergeCell ref="C61:E61"/>
    <mergeCell ref="A62:B62"/>
    <mergeCell ref="C62:E62"/>
    <mergeCell ref="A57:B57"/>
    <mergeCell ref="C57:E57"/>
    <mergeCell ref="A58:B58"/>
    <mergeCell ref="C58:E58"/>
    <mergeCell ref="A59:B59"/>
    <mergeCell ref="C59:E59"/>
    <mergeCell ref="A52:B52"/>
    <mergeCell ref="C52:E52"/>
    <mergeCell ref="A55:B55"/>
    <mergeCell ref="C55:E55"/>
    <mergeCell ref="A56:B56"/>
    <mergeCell ref="C56:E56"/>
    <mergeCell ref="A53:B53"/>
    <mergeCell ref="C53:E53"/>
    <mergeCell ref="C23:E23"/>
    <mergeCell ref="C24:E24"/>
    <mergeCell ref="C25:E25"/>
    <mergeCell ref="C26:E26"/>
    <mergeCell ref="C27:E27"/>
    <mergeCell ref="A31:B31"/>
    <mergeCell ref="C31:E31"/>
    <mergeCell ref="A54:B54"/>
    <mergeCell ref="C54:E54"/>
    <mergeCell ref="A32:B32"/>
    <mergeCell ref="C32:E32"/>
    <mergeCell ref="A28:B28"/>
    <mergeCell ref="A29:B29"/>
    <mergeCell ref="A30:B30"/>
    <mergeCell ref="A25:B25"/>
    <mergeCell ref="A26:B26"/>
    <mergeCell ref="A27:B27"/>
    <mergeCell ref="A51:B51"/>
    <mergeCell ref="C51:E51"/>
    <mergeCell ref="A47:B47"/>
    <mergeCell ref="C47:E47"/>
    <mergeCell ref="C28:E28"/>
    <mergeCell ref="C29:E29"/>
    <mergeCell ref="C30:E30"/>
    <mergeCell ref="A13:B13"/>
    <mergeCell ref="A14:B14"/>
    <mergeCell ref="A15:B15"/>
    <mergeCell ref="C18:E18"/>
    <mergeCell ref="C19:E19"/>
    <mergeCell ref="C20:E20"/>
    <mergeCell ref="C21:E21"/>
    <mergeCell ref="C22:E22"/>
    <mergeCell ref="C13:E13"/>
    <mergeCell ref="C14:E14"/>
    <mergeCell ref="C15:E15"/>
    <mergeCell ref="C16:E16"/>
    <mergeCell ref="C17:E17"/>
    <mergeCell ref="A49:B49"/>
    <mergeCell ref="C49:E49"/>
    <mergeCell ref="A50:B50"/>
    <mergeCell ref="C50:E50"/>
    <mergeCell ref="A48:B48"/>
    <mergeCell ref="C48:E48"/>
    <mergeCell ref="A45:B45"/>
    <mergeCell ref="C45:E45"/>
    <mergeCell ref="A46:B46"/>
    <mergeCell ref="C46:E46"/>
    <mergeCell ref="A9:B9"/>
    <mergeCell ref="C9:E9"/>
    <mergeCell ref="A10:B10"/>
    <mergeCell ref="C10:E10"/>
    <mergeCell ref="A44:B44"/>
    <mergeCell ref="C44:E44"/>
    <mergeCell ref="A42:B42"/>
    <mergeCell ref="C42:E42"/>
    <mergeCell ref="A43:B43"/>
    <mergeCell ref="C43:E43"/>
    <mergeCell ref="A40:B40"/>
    <mergeCell ref="C40:E40"/>
    <mergeCell ref="A37:B37"/>
    <mergeCell ref="C37:E37"/>
    <mergeCell ref="A38:B38"/>
    <mergeCell ref="C38:E38"/>
    <mergeCell ref="A22:B22"/>
    <mergeCell ref="A23:B23"/>
    <mergeCell ref="A19:B19"/>
    <mergeCell ref="A20:B20"/>
    <mergeCell ref="A21:B21"/>
    <mergeCell ref="A16:B16"/>
    <mergeCell ref="A17:B17"/>
    <mergeCell ref="A18:B18"/>
    <mergeCell ref="A73:G73"/>
    <mergeCell ref="A74:G74"/>
    <mergeCell ref="A1:E1"/>
    <mergeCell ref="B3:E3"/>
    <mergeCell ref="B4:E4"/>
    <mergeCell ref="A2:E2"/>
    <mergeCell ref="A5:E5"/>
    <mergeCell ref="A3:A4"/>
    <mergeCell ref="A11:B11"/>
    <mergeCell ref="C11:E11"/>
    <mergeCell ref="A35:B35"/>
    <mergeCell ref="C35:E35"/>
    <mergeCell ref="A39:B39"/>
    <mergeCell ref="C39:E39"/>
    <mergeCell ref="A41:B41"/>
    <mergeCell ref="C41:E41"/>
    <mergeCell ref="A36:B36"/>
    <mergeCell ref="C36:E36"/>
    <mergeCell ref="A33:B33"/>
    <mergeCell ref="C33:E33"/>
    <mergeCell ref="A34:B34"/>
    <mergeCell ref="C34:E34"/>
    <mergeCell ref="A12:B12"/>
    <mergeCell ref="C12:E12"/>
  </mergeCells>
  <pageMargins left="0.7" right="0.7" top="0.75" bottom="0.75" header="0.3" footer="0.3"/>
  <pageSetup scale="5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Exhibit B</vt:lpstr>
    </vt:vector>
  </TitlesOfParts>
  <Company>City of Ocala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Christina M. Guy</dc:creator>
  <cp:lastModifiedBy>Louis Joseph</cp:lastModifiedBy>
  <cp:lastPrinted>2023-12-12T20:15:50Z</cp:lastPrinted>
  <dcterms:created xsi:type="dcterms:W3CDTF">2022-12-08T17:37:06Z</dcterms:created>
  <dcterms:modified xsi:type="dcterms:W3CDTF">2023-12-12T20:15:52Z</dcterms:modified>
</cp:coreProperties>
</file>